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Educatie/CDK ACS/"/>
    </mc:Choice>
  </mc:AlternateContent>
  <xr:revisionPtr revIDLastSave="8" documentId="8_{D69EA50A-C0DC-4105-A225-B3771A2397C8}" xr6:coauthVersionLast="47" xr6:coauthVersionMax="47" xr10:uidLastSave="{B06989FA-37B4-4F2C-8DA2-47C57A8F221D}"/>
  <workbookProtection lockStructure="1"/>
  <bookViews>
    <workbookView xWindow="-105" yWindow="0" windowWidth="194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9" i="1" l="1"/>
  <c r="I139" i="1" l="1"/>
  <c r="I131" i="1"/>
  <c r="J94" i="1"/>
  <c r="B20" i="1"/>
  <c r="E20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41" i="1"/>
  <c r="J25" i="1" l="1"/>
  <c r="G139" i="1"/>
  <c r="H120" i="1"/>
  <c r="H139" i="1"/>
  <c r="H137" i="1"/>
  <c r="H122" i="1"/>
  <c r="H83" i="1"/>
  <c r="F13" i="2"/>
  <c r="C12" i="2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<sst xmlns="http://schemas.openxmlformats.org/spreadsheetml/2006/main" count="195" uniqueCount="133">
  <si>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</si>
  <si>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</si>
  <si>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</si>
  <si>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</si>
  <si>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</si>
  <si>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</si>
  <si>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</si>
  <si>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</si>
  <si>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</si>
  <si>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</si>
  <si>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</si>
  <si>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</si>
  <si>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</si>
  <si>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</si>
  <si>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</si>
  <si>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</si>
  <si>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</si>
  <si>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</si>
  <si>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</si>
  <si>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</si>
  <si>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</si>
  <si>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</si>
  <si>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</si>
  <si>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</si>
  <si>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</si>
  <si>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</si>
  <si>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</si>
  <si>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</si>
  <si>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</si>
  <si>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</si>
  <si>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</si>
  <si>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</si>
  <si>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</si>
  <si>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</si>
  <si>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</si>
  <si>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</si>
  <si>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</si>
  <si>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</si>
  <si>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</si>
  <si>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</si>
  <si>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</si>
  <si>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</si>
  <si>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</si>
  <si>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</si>
  <si>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</si>
  <si>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</si>
  <si>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</si>
  <si>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</si>
  <si>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</si>
  <si>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</si>
  <si>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</si>
  <si>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</si>
  <si>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</si>
  <si>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</si>
  <si>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</si>
  <si>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</si>
  <si>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</si>
  <si>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</si>
  <si>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</si>
  <si>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</si>
  <si>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</si>
  <si>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</si>
  <si>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</si>
  <si>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</si>
  <si>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</si>
  <si>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</si>
  <si>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</si>
  <si>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</si>
  <si>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</si>
  <si>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</si>
  <si>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</si>
  <si>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</si>
  <si>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</si>
  <si>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</si>
  <si>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</si>
  <si>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</si>
  <si>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</si>
  <si>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</si>
  <si>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</si>
  <si>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</si>
  <si>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</si>
  <si>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</si>
  <si>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</si>
  <si>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</si>
  <si>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</si>
  <si>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</si>
  <si>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</si>
  <si>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</si>
  <si>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</si>
  <si>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</si>
  <si>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</si>
  <si>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</si>
  <si>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</si>
  <si>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</si>
  <si>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</si>
  <si>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</si>
  <si>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</si>
  <si>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</si>
  <si>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</si>
  <si>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</si>
  <si>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</si>
  <si>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</si>
  <si>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</si>
  <si>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</si>
  <si>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</si>
  <si>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</si>
  <si>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</si>
  <si>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</si>
  <si>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</si>
  <si>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</si>
  <si>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</si>
  <si>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</si>
  <si>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</si>
  <si>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</si>
  <si>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</si>
  <si>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</si>
  <si>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</si>
  <si>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</si>
  <si>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</si>
  <si>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</si>
  <si>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</si>
  <si>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</si>
  <si>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</si>
  <si>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</si>
  <si>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</si>
  <si>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</si>
  <si>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</si>
  <si>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</si>
  <si>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</si>
  <si>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</si>
  <si>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Cultuureducatie voor het Caribisch deel van het Koninkrijk 2025-2028 - Aruba, Curaçao, en Sint Maarten</t>
  </si>
  <si>
    <t>Verkenningen</t>
  </si>
  <si>
    <t>https://cultuurparticipatie.nl/subsidie-aanvragen/147/verkenningen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</si>
</sst>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166407</xdr:colOff>
      <xdr:row>1</xdr:row>
      <xdr:rowOff>338977</xdr:rowOff>
    </xdr:from>
    <xdr:to>
      <xdr:col>8</xdr:col>
      <xdr:colOff>121584</xdr:colOff>
      <xdr:row>8</xdr:row>
      <xdr:rowOff>166405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5" y="529477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A139" sqref="A139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128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Cultuureducatie voor het Caribisch deel van het Koninkrijk 2025-2028 - Aruba, Curaçao, en Sint Maarten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Verkenningen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102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99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100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/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/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126</v>
      </c>
      <c r="C15" s="166"/>
      <c r="D15" s="171" t="s">
        <v>127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40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96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97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101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116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104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117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105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118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106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119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107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120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121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108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109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115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110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125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103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84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83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82</v>
      </c>
      <c r="K112" s="82"/>
    </row>
    <row r="113" spans="2:11" ht="15" customHeight="1" x14ac:dyDescent="0.25">
      <c r="B113" s="21" t="s">
        <v>81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111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112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123</v>
      </c>
      <c r="K127" s="82"/>
    </row>
    <row r="128" spans="2:11" ht="15" customHeight="1" x14ac:dyDescent="0.25">
      <c r="B128" s="21" t="s">
        <v>85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113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124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investeringen"</f>
        <v>Totale Materiële investeringen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SUM(I134:I138)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114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A19" sqref="A19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86</v>
      </c>
      <c r="F1" s="41" t="s">
        <v>55</v>
      </c>
    </row>
    <row r="2" spans="1:7" x14ac:dyDescent="0.25">
      <c r="A2" s="42" t="s">
        <v>51</v>
      </c>
      <c r="C2" s="50" t="s">
        <v>130</v>
      </c>
    </row>
    <row r="3" spans="1:7" x14ac:dyDescent="0.25">
      <c r="A3" s="42" t="s">
        <v>95</v>
      </c>
      <c r="C3" s="105" t="s">
        <v>131</v>
      </c>
    </row>
    <row r="4" spans="1:7" x14ac:dyDescent="0.25">
      <c r="A4" s="42" t="s">
        <v>122</v>
      </c>
      <c r="C4" s="105" t="s">
        <v>132</v>
      </c>
    </row>
    <row r="5" spans="1:7" x14ac:dyDescent="0.25">
      <c r="A5" s="42" t="s">
        <v>34</v>
      </c>
      <c r="C5" s="51">
        <v>15000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5000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90</v>
      </c>
      <c r="D11" s="104"/>
      <c r="E11" s="104" t="s">
        <v>91</v>
      </c>
      <c r="F11" s="104" t="s">
        <v>92</v>
      </c>
      <c r="G11" s="104" t="s">
        <v>93</v>
      </c>
    </row>
    <row r="12" spans="1:7" x14ac:dyDescent="0.25">
      <c r="A12" s="49" t="s">
        <v>88</v>
      </c>
      <c r="B12" s="49"/>
      <c r="C12" s="49" t="str">
        <f>IF(Begroting!$D$16="Europees Nederland",C7,C8) * 100 &amp; "%"</f>
        <v>100%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89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87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94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129</v>
      </c>
    </row>
    <row r="29" spans="1:6" x14ac:dyDescent="0.25">
      <c r="A29" s="162">
        <v>46008</v>
      </c>
    </row>
    <row r="30" spans="1:6" x14ac:dyDescent="0.25">
      <c r="A30" s="42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91B593-28E0-4598-8DE0-D92EC82B07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2025-12-18T10:11:12Z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